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คณะบริหาร\แบบสรุปผลการดำเนินการจัดซื้อจัดจ้าง (สขร.) 69 ส่งคณะ\"/>
    </mc:Choice>
  </mc:AlternateContent>
  <xr:revisionPtr revIDLastSave="0" documentId="13_ncr:1_{EA81CFE5-A8AE-4E60-B5B0-4021B89E5669}" xr6:coauthVersionLast="36" xr6:coauthVersionMax="36" xr10:uidLastSave="{00000000-0000-0000-0000-000000000000}"/>
  <bookViews>
    <workbookView xWindow="0" yWindow="0" windowWidth="21600" windowHeight="8505" xr2:uid="{00000000-000D-0000-FFFF-FFFF00000000}"/>
  </bookViews>
  <sheets>
    <sheet name="Sheet 1" sheetId="1" r:id="rId1"/>
  </sheets>
  <calcPr calcId="191029"/>
</workbook>
</file>

<file path=xl/calcChain.xml><?xml version="1.0" encoding="utf-8"?>
<calcChain xmlns="http://schemas.openxmlformats.org/spreadsheetml/2006/main">
  <c r="D16" i="1" l="1"/>
  <c r="G15" i="1"/>
  <c r="I15" i="1" s="1"/>
  <c r="D15" i="1"/>
  <c r="H15" i="1" s="1"/>
  <c r="J15" i="1" s="1"/>
  <c r="D14" i="1"/>
  <c r="G13" i="1"/>
  <c r="I13" i="1" s="1"/>
  <c r="D13" i="1"/>
  <c r="H13" i="1" s="1"/>
  <c r="J13" i="1" s="1"/>
  <c r="G12" i="1"/>
  <c r="I12" i="1" s="1"/>
  <c r="D12" i="1"/>
  <c r="H12" i="1" s="1"/>
  <c r="J12" i="1" s="1"/>
  <c r="G11" i="1"/>
  <c r="I11" i="1" s="1"/>
  <c r="D11" i="1"/>
  <c r="H11" i="1" s="1"/>
  <c r="J11" i="1" s="1"/>
  <c r="J10" i="1"/>
  <c r="I10" i="1"/>
  <c r="H10" i="1"/>
  <c r="G10" i="1"/>
  <c r="D10" i="1"/>
  <c r="D9" i="1"/>
  <c r="G8" i="1"/>
  <c r="I8" i="1" s="1"/>
  <c r="D8" i="1"/>
  <c r="H8" i="1" s="1"/>
  <c r="J8" i="1" s="1"/>
</calcChain>
</file>

<file path=xl/sharedStrings.xml><?xml version="1.0" encoding="utf-8"?>
<sst xmlns="http://schemas.openxmlformats.org/spreadsheetml/2006/main" count="70" uniqueCount="46">
  <si>
    <t>สรุปผลการดำเนินงานจัดซื้อจัดจ้าง</t>
  </si>
  <si>
    <t>มหาวิทยาลัยเทคโนโลยีราชมงคลรัตนโกสินทร์</t>
  </si>
  <si>
    <t>พื้นที่ : บพิตรพิมุข จักรวรรดิ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</si>
  <si>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</si>
  <si>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</si>
  <si>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</si>
  <si>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</si>
  <si>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</si>
  <si>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รายชื่อผู้มาขอรับรายละเอียด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</si>
  <si>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</si>
  <si>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</si>
  <si>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</si>
  <si>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</si>
  <si>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รายชื่อผู้เสนอราคา</t>
  </si>
  <si>
    <t>ราคาที่เสนอ (บาท)</t>
  </si>
  <si>
    <t>ผู้ที่ได้รับคัดเลือก</t>
  </si>
  <si>
    <t>ราคาที่ตกลงซื้อหรือจ้าง (บาท)</t>
  </si>
  <si>
    <t>วิธีเฉพาะเจาะจง</t>
  </si>
  <si>
    <t>มีคุณบัติถูกต้องครบถ้วน และ เสนอราคาต่ำสุด อยู่ในวงเงินงบประมาณ</t>
  </si>
  <si>
    <t>สถานีบริการน้ำมันเชื้อเพลิงเพื่อการสวัสดิการ ยศ.ทร.</t>
  </si>
  <si>
    <t>ซื้อน้ำมันเชื้อเพลิงและวัสดุเชื้อเพลิง ประจำเดือนตุลาคม คณะบริหารธุรกิจ</t>
  </si>
  <si>
    <t>อว 0653.10/-ลงวันที่ 14 ตุลาคม 2568</t>
  </si>
  <si>
    <t xml:space="preserve"> ซื้อหมึกพิมพ์สำเนา จำนวน 1 รายการ คณะบริหารธุรกิจ</t>
  </si>
  <si>
    <t>บริษัท ริโซ่ (ประเทศไทย) จำกัด</t>
  </si>
  <si>
    <t xml:space="preserve"> ใบสั่งซื้อเล่มที่ 0062 เลขที่ 45 วันที่ 14 พฤศจิกายน 2568</t>
  </si>
  <si>
    <t xml:space="preserve"> ซื้อลวดเย็บกระดาษ จำนวน 1 รายการ คณะบริหารธุรกิจ</t>
  </si>
  <si>
    <t>บริษัท ดูโปร (ประเทศไทย) จำกัด</t>
  </si>
  <si>
    <t>อว 0653.08/-  วันที่ 14 พฤศจิกายน 2568</t>
  </si>
  <si>
    <t xml:space="preserve"> จ้างเหมาจัดตกแต่งสถานที่ จำนวน 1 งาน โครงการมอบทุนการศึกษา ประจำปีการศึกษา 2568 คณะบริหารธุรกิจ</t>
  </si>
  <si>
    <t>นางสาวอุรัสยา  เจริญชนะกิจ</t>
  </si>
  <si>
    <t xml:space="preserve"> ใบสั่งจ้าง เล่มที่ 0048 เลขที่ 14 วันที่ 14 พฤศจิกายน 2568</t>
  </si>
  <si>
    <t>นายวิทยา  ชัยนุวัฒน์กุล</t>
  </si>
  <si>
    <t xml:space="preserve"> จ้างเหมาชุดการแสดง จำนวน 1 ชุด โครงการมอบทุนการศึกษา ประจำปีการศึกษา 2568 คณะบริหารธุรกิจ</t>
  </si>
  <si>
    <t>นางสาวมณฑกาล  สะอาดเอื้อ</t>
  </si>
  <si>
    <t xml:space="preserve"> จ้างซ่อมเครื่องปรับอากาศห้องรติสุรการต์ จำนวน 4 รายการ งานอาคารสถานที่ คณะบริหารธุรกิจ</t>
  </si>
  <si>
    <t>บริษัท แกรนด์ คูลลิ่ง จำกัด</t>
  </si>
  <si>
    <t>ใบสั่งจ้างเล่มที่ 0048 เลขที่ 5-7 วันที่ 24 พฤศจิกายน 2568</t>
  </si>
  <si>
    <t xml:space="preserve"> ซื้อวัสดุสำนักงาน จำนวน 2 รายการ คณะบริหารธุรกิจ</t>
  </si>
  <si>
    <t>ห้างหุ้นส่วนจำกัด บรรณสารสเตชั่นเนอรี่</t>
  </si>
  <si>
    <t>อว 0653.08/-  วันที่ 24 พฤศจิกายน 2568</t>
  </si>
  <si>
    <t xml:space="preserve"> จ้างบริการรักษาความสะอาด จำนวน 1 งาน ระยะเวลา 10 เดือน ตั้งแตวันที่ 1 ธ.ค 68 ถึง 30 ก.ย. 69</t>
  </si>
  <si>
    <t>วิธี e-Bidding</t>
  </si>
  <si>
    <t>บริษัท เอพี แคร์ จำกัด</t>
  </si>
  <si>
    <t>สัญญาเลขที่ บธ.08/2569 (จ) ลงวันที่ 25 พฤศจิกายน 2568</t>
  </si>
  <si>
    <t>รอบเดือน พฤศจิกายน 2568</t>
  </si>
  <si>
    <t>แบบ สขร.1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</si>
</sst>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);\(#,##0.00\)"/>
  </numFmts>
  <fonts count="5" x14ac:knownFonts="1">
    <font>
      <sz val="11"/>
      <name val="Calibri"/>
    </font>
    <font>
      <b/>
      <sz val="14"/>
      <name val="TH SarabunPSK"/>
    </font>
    <font>
      <sz val="11"/>
      <name val="Calibri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4" fillId="0" borderId="3" xfId="0" applyNumberFormat="1" applyFont="1" applyBorder="1" applyAlignment="1" applyProtection="1">
      <alignment horizontal="left" vertical="top" wrapText="1"/>
    </xf>
    <xf numFmtId="0" fontId="4" fillId="0" borderId="2" xfId="0" applyNumberFormat="1" applyFont="1" applyBorder="1" applyAlignment="1" applyProtection="1">
      <alignment horizontal="left" vertical="top" wrapText="1"/>
    </xf>
    <xf numFmtId="0" fontId="3" fillId="0" borderId="3" xfId="0" applyNumberFormat="1" applyFont="1" applyBorder="1" applyAlignment="1" applyProtection="1">
      <alignment horizontal="center" vertical="top" wrapText="1"/>
    </xf>
    <xf numFmtId="43" fontId="4" fillId="0" borderId="3" xfId="1" applyFont="1" applyBorder="1" applyAlignment="1" applyProtection="1">
      <alignment horizontal="center" vertical="top" wrapText="1"/>
    </xf>
    <xf numFmtId="43" fontId="4" fillId="0" borderId="3" xfId="0" applyNumberFormat="1" applyFont="1" applyBorder="1" applyAlignment="1" applyProtection="1">
      <alignment horizontal="center" vertical="top" wrapText="1"/>
    </xf>
    <xf numFmtId="187" fontId="4" fillId="0" borderId="2" xfId="0" applyNumberFormat="1" applyFont="1" applyBorder="1" applyAlignment="1" applyProtection="1">
      <alignment horizontal="center" vertical="top" wrapText="1"/>
    </xf>
    <xf numFmtId="187" fontId="4" fillId="0" borderId="2" xfId="0" applyNumberFormat="1" applyFont="1" applyBorder="1" applyAlignment="1" applyProtection="1">
      <alignment horizontal="right" vertical="top" wrapText="1"/>
    </xf>
    <xf numFmtId="0" fontId="4" fillId="0" borderId="2" xfId="0" applyNumberFormat="1" applyFont="1" applyBorder="1" applyAlignment="1" applyProtection="1">
      <alignment horizontal="center" vertical="top" wrapText="1"/>
    </xf>
    <xf numFmtId="0" fontId="3" fillId="0" borderId="2" xfId="0" applyNumberFormat="1" applyFont="1" applyBorder="1" applyAlignment="1" applyProtection="1">
      <alignment horizontal="center" vertical="top" wrapText="1"/>
    </xf>
    <xf numFmtId="0" fontId="1" fillId="0" borderId="0" xfId="0" applyNumberFormat="1" applyFont="1" applyAlignment="1" applyProtection="1">
      <alignment horizontal="center"/>
    </xf>
    <xf numFmtId="0" fontId="1" fillId="0" borderId="0" xfId="0" applyNumberFormat="1" applyFont="1" applyAlignment="1" applyProtection="1">
      <alignment horizontal="center" wrapText="1"/>
    </xf>
    <xf numFmtId="0" fontId="3" fillId="0" borderId="0" xfId="0" applyNumberFormat="1" applyFont="1" applyAlignment="1" applyProtection="1">
      <alignment horizontal="center"/>
    </xf>
    <xf numFmtId="0" fontId="1" fillId="0" borderId="1" xfId="0" applyNumberFormat="1" applyFont="1" applyBorder="1" applyAlignment="1" applyProtection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A10" workbookViewId="0">
      <selection activeCell="L1" sqref="L1"/>
    </sheetView>
  </sheetViews>
  <sheetFormatPr defaultRowHeight="15" x14ac:dyDescent="0.25"/>
  <cols>
    <col min="1" max="1" width="6.42578125" customWidth="1"/>
    <col min="2" max="2" width="22.42578125" style="1" customWidth="1"/>
    <col min="3" max="3" width="14.7109375" customWidth="1"/>
    <col min="4" max="4" width="14" customWidth="1"/>
    <col min="5" max="5" width="13.28515625" customWidth="1"/>
    <col min="6" max="6" width="20.42578125" customWidth="1"/>
    <col min="7" max="7" width="14" customWidth="1"/>
    <col min="8" max="8" width="12" customWidth="1"/>
    <col min="9" max="9" width="14" customWidth="1"/>
    <col min="10" max="10" width="12.85546875" customWidth="1"/>
    <col min="11" max="11" width="17.7109375" customWidth="1"/>
    <col min="12" max="12" width="18.140625" customWidth="1"/>
  </cols>
  <sheetData>
    <row r="1" spans="1:12" x14ac:dyDescent="0.25">
      <c r="L1" t="s">
        <v>45</v>
      </c>
    </row>
    <row r="2" spans="1:12" ht="18.75" x14ac:dyDescent="0.3">
      <c r="A2" s="12" t="s">
        <v>0</v>
      </c>
      <c r="B2" s="13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18.75" x14ac:dyDescent="0.3">
      <c r="A3" s="12" t="s">
        <v>1</v>
      </c>
      <c r="B3" s="13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18.75" x14ac:dyDescent="0.3">
      <c r="A4" s="14" t="s">
        <v>44</v>
      </c>
      <c r="B4" s="13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ht="18.75" x14ac:dyDescent="0.3">
      <c r="A5" s="12" t="s">
        <v>2</v>
      </c>
      <c r="B5" s="13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ht="18.75" x14ac:dyDescent="0.25">
      <c r="A6" s="15" t="s">
        <v>3</v>
      </c>
      <c r="B6" s="15" t="s">
        <v>4</v>
      </c>
      <c r="C6" s="15" t="s">
        <v>5</v>
      </c>
      <c r="D6" s="15" t="s">
        <v>6</v>
      </c>
      <c r="E6" s="15" t="s">
        <v>7</v>
      </c>
      <c r="F6" s="15" t="s">
        <v>8</v>
      </c>
      <c r="G6" s="15" t="s">
        <v>9</v>
      </c>
      <c r="H6" s="15"/>
      <c r="I6" s="15" t="s">
        <v>10</v>
      </c>
      <c r="J6" s="15"/>
      <c r="K6" s="15" t="s">
        <v>11</v>
      </c>
      <c r="L6" s="15" t="s">
        <v>12</v>
      </c>
    </row>
    <row r="7" spans="1:12" ht="56.25" x14ac:dyDescent="0.25">
      <c r="A7" s="15"/>
      <c r="B7" s="15"/>
      <c r="C7" s="15"/>
      <c r="D7" s="15"/>
      <c r="E7" s="15"/>
      <c r="F7" s="15"/>
      <c r="G7" s="2" t="s">
        <v>13</v>
      </c>
      <c r="H7" s="2" t="s">
        <v>14</v>
      </c>
      <c r="I7" s="2" t="s">
        <v>15</v>
      </c>
      <c r="J7" s="2" t="s">
        <v>16</v>
      </c>
      <c r="K7" s="15"/>
      <c r="L7" s="15"/>
    </row>
    <row r="8" spans="1:12" ht="75.75" thickBot="1" x14ac:dyDescent="0.3">
      <c r="A8" s="5">
        <v>1</v>
      </c>
      <c r="B8" s="3" t="s">
        <v>20</v>
      </c>
      <c r="C8" s="6">
        <v>2780</v>
      </c>
      <c r="D8" s="7">
        <f t="shared" ref="D8:D15" si="0">C8</f>
        <v>2780</v>
      </c>
      <c r="E8" s="8" t="s">
        <v>17</v>
      </c>
      <c r="F8" s="4" t="s">
        <v>19</v>
      </c>
      <c r="G8" s="4" t="str">
        <f>F8</f>
        <v>สถานีบริการน้ำมันเชื้อเพลิงเพื่อการสวัสดิการ ยศ.ทร.</v>
      </c>
      <c r="H8" s="9">
        <f>D8</f>
        <v>2780</v>
      </c>
      <c r="I8" s="4" t="str">
        <f t="shared" ref="I8:J8" si="1">G8</f>
        <v>สถานีบริการน้ำมันเชื้อเพลิงเพื่อการสวัสดิการ ยศ.ทร.</v>
      </c>
      <c r="J8" s="9">
        <f t="shared" si="1"/>
        <v>2780</v>
      </c>
      <c r="K8" s="4" t="s">
        <v>18</v>
      </c>
      <c r="L8" s="10" t="s">
        <v>21</v>
      </c>
    </row>
    <row r="9" spans="1:12" ht="75.75" thickBot="1" x14ac:dyDescent="0.3">
      <c r="A9" s="5">
        <v>2</v>
      </c>
      <c r="B9" s="4" t="s">
        <v>22</v>
      </c>
      <c r="C9" s="9">
        <v>5652.49</v>
      </c>
      <c r="D9" s="9">
        <f t="shared" si="0"/>
        <v>5652.49</v>
      </c>
      <c r="E9" s="8" t="s">
        <v>17</v>
      </c>
      <c r="F9" s="4" t="s">
        <v>23</v>
      </c>
      <c r="G9" s="4" t="s">
        <v>23</v>
      </c>
      <c r="H9" s="9">
        <v>5652.49</v>
      </c>
      <c r="I9" s="4" t="s">
        <v>23</v>
      </c>
      <c r="J9" s="9">
        <v>5652.49</v>
      </c>
      <c r="K9" s="4" t="s">
        <v>18</v>
      </c>
      <c r="L9" s="10" t="s">
        <v>24</v>
      </c>
    </row>
    <row r="10" spans="1:12" ht="75.75" thickBot="1" x14ac:dyDescent="0.3">
      <c r="A10" s="5">
        <v>3</v>
      </c>
      <c r="B10" s="4" t="s">
        <v>25</v>
      </c>
      <c r="C10" s="9">
        <v>2482.4</v>
      </c>
      <c r="D10" s="9">
        <f t="shared" si="0"/>
        <v>2482.4</v>
      </c>
      <c r="E10" s="8" t="s">
        <v>17</v>
      </c>
      <c r="F10" s="4" t="s">
        <v>26</v>
      </c>
      <c r="G10" s="4" t="str">
        <f>F10</f>
        <v>บริษัท ดูโปร (ประเทศไทย) จำกัด</v>
      </c>
      <c r="H10" s="9">
        <f>D10</f>
        <v>2482.4</v>
      </c>
      <c r="I10" s="4" t="str">
        <f t="shared" ref="I10:J13" si="2">G10</f>
        <v>บริษัท ดูโปร (ประเทศไทย) จำกัด</v>
      </c>
      <c r="J10" s="9">
        <f t="shared" si="2"/>
        <v>2482.4</v>
      </c>
      <c r="K10" s="4" t="s">
        <v>18</v>
      </c>
      <c r="L10" s="10" t="s">
        <v>27</v>
      </c>
    </row>
    <row r="11" spans="1:12" ht="94.5" thickBot="1" x14ac:dyDescent="0.3">
      <c r="A11" s="5">
        <v>4</v>
      </c>
      <c r="B11" s="4" t="s">
        <v>28</v>
      </c>
      <c r="C11" s="9">
        <v>7000</v>
      </c>
      <c r="D11" s="9">
        <f t="shared" si="0"/>
        <v>7000</v>
      </c>
      <c r="E11" s="8" t="s">
        <v>17</v>
      </c>
      <c r="F11" s="4" t="s">
        <v>29</v>
      </c>
      <c r="G11" s="4" t="str">
        <f>F11</f>
        <v>นางสาวอุรัสยา  เจริญชนะกิจ</v>
      </c>
      <c r="H11" s="9">
        <f>D11</f>
        <v>7000</v>
      </c>
      <c r="I11" s="4" t="str">
        <f t="shared" si="2"/>
        <v>นางสาวอุรัสยา  เจริญชนะกิจ</v>
      </c>
      <c r="J11" s="9">
        <f t="shared" si="2"/>
        <v>7000</v>
      </c>
      <c r="K11" s="4" t="s">
        <v>18</v>
      </c>
      <c r="L11" s="10" t="s">
        <v>30</v>
      </c>
    </row>
    <row r="12" spans="1:12" ht="94.5" thickBot="1" x14ac:dyDescent="0.3">
      <c r="A12" s="5">
        <v>5</v>
      </c>
      <c r="B12" s="4" t="s">
        <v>28</v>
      </c>
      <c r="C12" s="9">
        <v>1500</v>
      </c>
      <c r="D12" s="9">
        <f t="shared" si="0"/>
        <v>1500</v>
      </c>
      <c r="E12" s="8" t="s">
        <v>17</v>
      </c>
      <c r="F12" s="4" t="s">
        <v>31</v>
      </c>
      <c r="G12" s="4" t="str">
        <f>F12</f>
        <v>นายวิทยา  ชัยนุวัฒน์กุล</v>
      </c>
      <c r="H12" s="9">
        <f>D12</f>
        <v>1500</v>
      </c>
      <c r="I12" s="4" t="str">
        <f t="shared" si="2"/>
        <v>นายวิทยา  ชัยนุวัฒน์กุล</v>
      </c>
      <c r="J12" s="9">
        <f t="shared" si="2"/>
        <v>1500</v>
      </c>
      <c r="K12" s="4" t="s">
        <v>18</v>
      </c>
      <c r="L12" s="10" t="s">
        <v>27</v>
      </c>
    </row>
    <row r="13" spans="1:12" ht="94.5" thickBot="1" x14ac:dyDescent="0.3">
      <c r="A13" s="5">
        <v>6</v>
      </c>
      <c r="B13" s="4" t="s">
        <v>32</v>
      </c>
      <c r="C13" s="9">
        <v>4500</v>
      </c>
      <c r="D13" s="9">
        <f t="shared" si="0"/>
        <v>4500</v>
      </c>
      <c r="E13" s="8" t="s">
        <v>17</v>
      </c>
      <c r="F13" s="4" t="s">
        <v>33</v>
      </c>
      <c r="G13" s="4" t="str">
        <f>F13</f>
        <v>นางสาวมณฑกาล  สะอาดเอื้อ</v>
      </c>
      <c r="H13" s="9">
        <f>D13</f>
        <v>4500</v>
      </c>
      <c r="I13" s="4" t="str">
        <f t="shared" si="2"/>
        <v>นางสาวมณฑกาล  สะอาดเอื้อ</v>
      </c>
      <c r="J13" s="9">
        <f t="shared" si="2"/>
        <v>4500</v>
      </c>
      <c r="K13" s="4" t="s">
        <v>18</v>
      </c>
      <c r="L13" s="10" t="s">
        <v>27</v>
      </c>
    </row>
    <row r="14" spans="1:12" ht="75.75" thickBot="1" x14ac:dyDescent="0.3">
      <c r="A14" s="5">
        <v>7</v>
      </c>
      <c r="B14" s="4" t="s">
        <v>34</v>
      </c>
      <c r="C14" s="9">
        <v>33063</v>
      </c>
      <c r="D14" s="9">
        <f t="shared" si="0"/>
        <v>33063</v>
      </c>
      <c r="E14" s="8" t="s">
        <v>17</v>
      </c>
      <c r="F14" s="4" t="s">
        <v>35</v>
      </c>
      <c r="G14" s="4" t="s">
        <v>35</v>
      </c>
      <c r="H14" s="9">
        <v>33063</v>
      </c>
      <c r="I14" s="4" t="s">
        <v>35</v>
      </c>
      <c r="J14" s="9">
        <v>33063</v>
      </c>
      <c r="K14" s="4" t="s">
        <v>18</v>
      </c>
      <c r="L14" s="10" t="s">
        <v>36</v>
      </c>
    </row>
    <row r="15" spans="1:12" ht="75.75" thickBot="1" x14ac:dyDescent="0.3">
      <c r="A15" s="5">
        <v>8</v>
      </c>
      <c r="B15" s="4" t="s">
        <v>37</v>
      </c>
      <c r="C15" s="9">
        <v>1819</v>
      </c>
      <c r="D15" s="9">
        <f t="shared" si="0"/>
        <v>1819</v>
      </c>
      <c r="E15" s="8" t="s">
        <v>17</v>
      </c>
      <c r="F15" s="4" t="s">
        <v>38</v>
      </c>
      <c r="G15" s="4" t="str">
        <f>F15</f>
        <v>ห้างหุ้นส่วนจำกัด บรรณสารสเตชั่นเนอรี่</v>
      </c>
      <c r="H15" s="9">
        <f>D15</f>
        <v>1819</v>
      </c>
      <c r="I15" s="4" t="str">
        <f t="shared" ref="I15:J15" si="3">G15</f>
        <v>ห้างหุ้นส่วนจำกัด บรรณสารสเตชั่นเนอรี่</v>
      </c>
      <c r="J15" s="9">
        <f t="shared" si="3"/>
        <v>1819</v>
      </c>
      <c r="K15" s="4" t="s">
        <v>18</v>
      </c>
      <c r="L15" s="10" t="s">
        <v>39</v>
      </c>
    </row>
    <row r="16" spans="1:12" ht="94.5" thickBot="1" x14ac:dyDescent="0.3">
      <c r="A16" s="11">
        <v>9</v>
      </c>
      <c r="B16" s="4" t="s">
        <v>40</v>
      </c>
      <c r="C16" s="9">
        <v>1755000</v>
      </c>
      <c r="D16" s="9">
        <f>C16</f>
        <v>1755000</v>
      </c>
      <c r="E16" s="8" t="s">
        <v>41</v>
      </c>
      <c r="F16" s="4" t="s">
        <v>42</v>
      </c>
      <c r="G16" s="4" t="s">
        <v>42</v>
      </c>
      <c r="H16" s="9">
        <v>1755000</v>
      </c>
      <c r="I16" s="4" t="s">
        <v>42</v>
      </c>
      <c r="J16" s="9">
        <v>1755000</v>
      </c>
      <c r="K16" s="4" t="s">
        <v>18</v>
      </c>
      <c r="L16" s="10" t="s">
        <v>43</v>
      </c>
    </row>
  </sheetData>
  <mergeCells count="14">
    <mergeCell ref="A2:L2"/>
    <mergeCell ref="A3:L3"/>
    <mergeCell ref="A4:L4"/>
    <mergeCell ref="A5:L5"/>
    <mergeCell ref="F6:F7"/>
    <mergeCell ref="G6:H6"/>
    <mergeCell ref="I6:J6"/>
    <mergeCell ref="K6:K7"/>
    <mergeCell ref="L6:L7"/>
    <mergeCell ref="A6:A7"/>
    <mergeCell ref="B6:B7"/>
    <mergeCell ref="C6:C7"/>
    <mergeCell ref="D6:D7"/>
    <mergeCell ref="E6:E7"/>
  </mergeCells>
  <pageMargins left="0.23622047244094491" right="0.23622047244094491" top="0.74803149606299213" bottom="0.74803149606299213" header="0.31496062992125984" footer="0.31496062992125984"/>
  <pageSetup paperSize="9" scale="7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Report</dc:title>
  <dc:subject>Budget Report</dc:subject>
  <dc:creator>SS</dc:creator>
  <cp:lastModifiedBy>Lenovo</cp:lastModifiedBy>
  <cp:lastPrinted>2026-03-31T08:45:01Z</cp:lastPrinted>
  <dcterms:created xsi:type="dcterms:W3CDTF">2026-03-20T07:55:01Z</dcterms:created>
  <dcterms:modified xsi:type="dcterms:W3CDTF">2026-03-31T08:45:10Z</dcterms:modified>
</cp:coreProperties>
</file>